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2'!$A$1:$P$42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17" i="4"/>
  <c r="G18" i="4"/>
  <c r="G20" i="4" l="1"/>
  <c r="G19" i="4"/>
  <c r="E33" i="4" l="1"/>
  <c r="P33" i="4" l="1"/>
  <c r="O33" i="4"/>
  <c r="N33" i="4"/>
  <c r="M33" i="4"/>
  <c r="L33" i="4"/>
  <c r="K33" i="4"/>
  <c r="J33" i="4"/>
  <c r="I33" i="4"/>
  <c r="H33" i="4"/>
  <c r="G33" i="4"/>
  <c r="F33" i="4"/>
</calcChain>
</file>

<file path=xl/sharedStrings.xml><?xml version="1.0" encoding="utf-8"?>
<sst xmlns="http://schemas.openxmlformats.org/spreadsheetml/2006/main" count="103" uniqueCount="59">
  <si>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</si>
  <si>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</si>
  <si>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</si>
  <si>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</si>
  <si>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</si>
  <si>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</si>
  <si>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</si>
  <si>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</si>
  <si>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</si>
  <si>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</si>
  <si>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</si>
  <si>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</si>
  <si>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</si>
  <si>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</si>
  <si>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</si>
  <si>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</si>
  <si>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</si>
  <si>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</si>
  <si>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</si>
  <si>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</si>
  <si>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</si>
  <si>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</si>
  <si>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</si>
  <si>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</si>
  <si>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</si>
  <si>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</si>
  <si>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</si>
  <si>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</si>
  <si>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</si>
  <si>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</si>
  <si>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</si>
  <si>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</si>
  <si>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</si>
  <si>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</si>
  <si>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</si>
  <si>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</si>
  <si>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</si>
  <si>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</si>
  <si>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</si>
  <si>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</si>
  <si>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</si>
  <si>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</si>
  <si>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</si>
  <si>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</si>
  <si>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</si>
  <si>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</si>
  <si>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</si>
  <si>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</si>
  <si>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</si>
  <si>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</si>
  <si>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стандартизированные ставки</t>
  </si>
  <si>
    <t>1. ГРС Томск-1*</t>
  </si>
  <si>
    <t>5. ГРС Моряковский затон</t>
  </si>
  <si>
    <t>6. ГРС Чернореченский</t>
  </si>
  <si>
    <t>2. ГРС Томск-2</t>
  </si>
  <si>
    <t>Плата
37940,52 руб. (с учетом НДС)</t>
  </si>
  <si>
    <t>Плата
83690,65 руб. (с учетом НДС)</t>
  </si>
  <si>
    <t>3. ГРС Апрель</t>
  </si>
  <si>
    <t>Период: с 01.02.2024 по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</si>
</sst>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1"/>
  <sheetViews>
    <sheetView tabSelected="1" view="pageBreakPreview" topLeftCell="A22" zoomScale="90" zoomScaleNormal="100" zoomScaleSheetLayoutView="90" workbookViewId="0">
      <selection activeCell="E37" sqref="E37:F37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1.5" customHeight="1" x14ac:dyDescent="0.25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129" t="s">
        <v>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31.5" customHeight="1" x14ac:dyDescent="0.25">
      <c r="A6" s="128" t="s">
        <v>40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25" t="s">
        <v>46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130" t="s">
        <v>58</v>
      </c>
      <c r="C10" s="130"/>
      <c r="D10" s="1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84" t="s">
        <v>1</v>
      </c>
      <c r="B12" s="87" t="s">
        <v>2</v>
      </c>
      <c r="C12" s="88"/>
      <c r="D12" s="89"/>
      <c r="E12" s="96" t="s">
        <v>3</v>
      </c>
      <c r="F12" s="97"/>
      <c r="G12" s="87" t="s">
        <v>4</v>
      </c>
      <c r="H12" s="88"/>
      <c r="I12" s="88"/>
      <c r="J12" s="88"/>
      <c r="K12" s="88"/>
      <c r="L12" s="89"/>
      <c r="M12" s="96" t="s">
        <v>5</v>
      </c>
      <c r="N12" s="97"/>
      <c r="O12" s="87" t="s">
        <v>6</v>
      </c>
      <c r="P12" s="89"/>
    </row>
    <row r="13" spans="1:16" x14ac:dyDescent="0.25">
      <c r="A13" s="85"/>
      <c r="B13" s="90"/>
      <c r="C13" s="91"/>
      <c r="D13" s="92"/>
      <c r="E13" s="105" t="s">
        <v>7</v>
      </c>
      <c r="F13" s="126" t="s">
        <v>36</v>
      </c>
      <c r="G13" s="90" t="s">
        <v>7</v>
      </c>
      <c r="H13" s="91" t="s">
        <v>36</v>
      </c>
      <c r="I13" s="91" t="s">
        <v>8</v>
      </c>
      <c r="J13" s="91"/>
      <c r="K13" s="91"/>
      <c r="L13" s="92"/>
      <c r="M13" s="105" t="s">
        <v>7</v>
      </c>
      <c r="N13" s="126" t="s">
        <v>37</v>
      </c>
      <c r="O13" s="90" t="s">
        <v>7</v>
      </c>
      <c r="P13" s="92" t="s">
        <v>37</v>
      </c>
    </row>
    <row r="14" spans="1:16" x14ac:dyDescent="0.25">
      <c r="A14" s="85"/>
      <c r="B14" s="90"/>
      <c r="C14" s="91"/>
      <c r="D14" s="92"/>
      <c r="E14" s="105"/>
      <c r="F14" s="126"/>
      <c r="G14" s="90"/>
      <c r="H14" s="91"/>
      <c r="I14" s="91" t="s">
        <v>9</v>
      </c>
      <c r="J14" s="91" t="s">
        <v>10</v>
      </c>
      <c r="K14" s="91"/>
      <c r="L14" s="92"/>
      <c r="M14" s="105"/>
      <c r="N14" s="126"/>
      <c r="O14" s="90"/>
      <c r="P14" s="92"/>
    </row>
    <row r="15" spans="1:16" ht="64.5" thickBot="1" x14ac:dyDescent="0.3">
      <c r="A15" s="86"/>
      <c r="B15" s="93"/>
      <c r="C15" s="94"/>
      <c r="D15" s="95"/>
      <c r="E15" s="106"/>
      <c r="F15" s="127"/>
      <c r="G15" s="93"/>
      <c r="H15" s="94"/>
      <c r="I15" s="94"/>
      <c r="J15" s="33" t="s">
        <v>11</v>
      </c>
      <c r="K15" s="33" t="s">
        <v>12</v>
      </c>
      <c r="L15" s="34" t="s">
        <v>13</v>
      </c>
      <c r="M15" s="106"/>
      <c r="N15" s="127"/>
      <c r="O15" s="93"/>
      <c r="P15" s="95"/>
    </row>
    <row r="16" spans="1:16" ht="15.75" thickBot="1" x14ac:dyDescent="0.3">
      <c r="A16" s="11"/>
      <c r="B16" s="98">
        <v>1</v>
      </c>
      <c r="C16" s="99"/>
      <c r="D16" s="100"/>
      <c r="E16" s="12">
        <v>2</v>
      </c>
      <c r="F16" s="40">
        <v>3</v>
      </c>
      <c r="G16" s="49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0">
        <v>11</v>
      </c>
      <c r="O16" s="49">
        <v>12</v>
      </c>
      <c r="P16" s="14">
        <v>13</v>
      </c>
    </row>
    <row r="17" spans="1:16" ht="38.25" x14ac:dyDescent="0.25">
      <c r="A17" s="6">
        <v>1</v>
      </c>
      <c r="B17" s="82" t="s">
        <v>14</v>
      </c>
      <c r="C17" s="102" t="s">
        <v>15</v>
      </c>
      <c r="D17" s="80" t="s">
        <v>55</v>
      </c>
      <c r="E17" s="22">
        <v>0</v>
      </c>
      <c r="F17" s="41">
        <v>0</v>
      </c>
      <c r="G17" s="63">
        <f t="shared" ref="G17:G30" si="0">SUM(I17:L17)</f>
        <v>2</v>
      </c>
      <c r="H17" s="68">
        <v>10</v>
      </c>
      <c r="I17" s="69">
        <v>0</v>
      </c>
      <c r="J17" s="67">
        <v>2</v>
      </c>
      <c r="K17" s="69">
        <v>0</v>
      </c>
      <c r="L17" s="70">
        <v>0</v>
      </c>
      <c r="M17" s="22">
        <v>2</v>
      </c>
      <c r="N17" s="41">
        <v>6</v>
      </c>
      <c r="O17" s="50">
        <v>3</v>
      </c>
      <c r="P17" s="30">
        <v>9</v>
      </c>
    </row>
    <row r="18" spans="1:16" x14ac:dyDescent="0.25">
      <c r="A18" s="7">
        <v>2</v>
      </c>
      <c r="B18" s="101"/>
      <c r="C18" s="103"/>
      <c r="D18" s="19" t="s">
        <v>50</v>
      </c>
      <c r="E18" s="20">
        <v>11</v>
      </c>
      <c r="F18" s="42">
        <v>53.6</v>
      </c>
      <c r="G18" s="64">
        <f t="shared" si="0"/>
        <v>1</v>
      </c>
      <c r="H18" s="71">
        <v>3.5</v>
      </c>
      <c r="I18" s="77">
        <v>0</v>
      </c>
      <c r="J18" s="77">
        <v>1</v>
      </c>
      <c r="K18" s="77">
        <v>0</v>
      </c>
      <c r="L18" s="78">
        <v>0</v>
      </c>
      <c r="M18" s="39">
        <v>21</v>
      </c>
      <c r="N18" s="42">
        <v>99.6</v>
      </c>
      <c r="O18" s="51">
        <v>33</v>
      </c>
      <c r="P18" s="36">
        <v>136.19999999999999</v>
      </c>
    </row>
    <row r="19" spans="1:16" ht="38.25" x14ac:dyDescent="0.25">
      <c r="A19" s="7">
        <v>3</v>
      </c>
      <c r="B19" s="101"/>
      <c r="C19" s="103" t="s">
        <v>17</v>
      </c>
      <c r="D19" s="81" t="s">
        <v>56</v>
      </c>
      <c r="E19" s="20">
        <v>1</v>
      </c>
      <c r="F19" s="42">
        <v>5</v>
      </c>
      <c r="G19" s="64">
        <f t="shared" si="0"/>
        <v>0</v>
      </c>
      <c r="H19" s="71">
        <v>0</v>
      </c>
      <c r="I19" s="77">
        <v>0</v>
      </c>
      <c r="J19" s="77">
        <v>0</v>
      </c>
      <c r="K19" s="77">
        <v>0</v>
      </c>
      <c r="L19" s="78">
        <v>0</v>
      </c>
      <c r="M19" s="39">
        <v>4</v>
      </c>
      <c r="N19" s="42">
        <v>22</v>
      </c>
      <c r="O19" s="51">
        <v>1</v>
      </c>
      <c r="P19" s="36">
        <v>2</v>
      </c>
    </row>
    <row r="20" spans="1:16" ht="15.75" thickBot="1" x14ac:dyDescent="0.3">
      <c r="A20" s="8">
        <v>4</v>
      </c>
      <c r="B20" s="83"/>
      <c r="C20" s="104"/>
      <c r="D20" s="5" t="s">
        <v>16</v>
      </c>
      <c r="E20" s="23">
        <v>0</v>
      </c>
      <c r="F20" s="43">
        <v>0</v>
      </c>
      <c r="G20" s="65">
        <f t="shared" si="0"/>
        <v>0</v>
      </c>
      <c r="H20" s="72">
        <v>0</v>
      </c>
      <c r="I20" s="73">
        <v>0</v>
      </c>
      <c r="J20" s="73">
        <v>0</v>
      </c>
      <c r="K20" s="73">
        <v>0</v>
      </c>
      <c r="L20" s="74">
        <v>0</v>
      </c>
      <c r="M20" s="23">
        <v>0</v>
      </c>
      <c r="N20" s="43">
        <v>0</v>
      </c>
      <c r="O20" s="52">
        <v>2</v>
      </c>
      <c r="P20" s="32">
        <v>37.14</v>
      </c>
    </row>
    <row r="21" spans="1:16" ht="25.5" x14ac:dyDescent="0.25">
      <c r="A21" s="6">
        <v>5</v>
      </c>
      <c r="B21" s="82" t="s">
        <v>18</v>
      </c>
      <c r="C21" s="2" t="s">
        <v>15</v>
      </c>
      <c r="D21" s="3" t="s">
        <v>16</v>
      </c>
      <c r="E21" s="22">
        <v>0</v>
      </c>
      <c r="F21" s="44">
        <v>0</v>
      </c>
      <c r="G21" s="63">
        <f t="shared" si="0"/>
        <v>0</v>
      </c>
      <c r="H21" s="68">
        <v>0</v>
      </c>
      <c r="I21" s="69">
        <v>0</v>
      </c>
      <c r="J21" s="69">
        <v>0</v>
      </c>
      <c r="K21" s="69">
        <v>0</v>
      </c>
      <c r="L21" s="70">
        <v>0</v>
      </c>
      <c r="M21" s="22">
        <v>1</v>
      </c>
      <c r="N21" s="41">
        <v>17.34</v>
      </c>
      <c r="O21" s="50">
        <v>1</v>
      </c>
      <c r="P21" s="27">
        <v>19.8</v>
      </c>
    </row>
    <row r="22" spans="1:16" ht="26.25" thickBot="1" x14ac:dyDescent="0.3">
      <c r="A22" s="8">
        <v>6</v>
      </c>
      <c r="B22" s="83"/>
      <c r="C22" s="4" t="s">
        <v>17</v>
      </c>
      <c r="D22" s="5" t="s">
        <v>16</v>
      </c>
      <c r="E22" s="23">
        <v>1</v>
      </c>
      <c r="F22" s="43">
        <v>200</v>
      </c>
      <c r="G22" s="65">
        <f t="shared" si="0"/>
        <v>5</v>
      </c>
      <c r="H22" s="72">
        <v>650.5</v>
      </c>
      <c r="I22" s="73">
        <v>0</v>
      </c>
      <c r="J22" s="73">
        <v>5</v>
      </c>
      <c r="K22" s="73">
        <v>0</v>
      </c>
      <c r="L22" s="74">
        <v>0</v>
      </c>
      <c r="M22" s="23">
        <v>2</v>
      </c>
      <c r="N22" s="43">
        <v>1296.7</v>
      </c>
      <c r="O22" s="52">
        <v>3</v>
      </c>
      <c r="P22" s="32">
        <v>326.01</v>
      </c>
    </row>
    <row r="23" spans="1:16" ht="25.5" x14ac:dyDescent="0.25">
      <c r="A23" s="6">
        <v>7</v>
      </c>
      <c r="B23" s="82" t="s">
        <v>19</v>
      </c>
      <c r="C23" s="2" t="s">
        <v>15</v>
      </c>
      <c r="D23" s="3" t="s">
        <v>16</v>
      </c>
      <c r="E23" s="22">
        <v>0</v>
      </c>
      <c r="F23" s="44">
        <v>0</v>
      </c>
      <c r="G23" s="63">
        <f t="shared" si="0"/>
        <v>1</v>
      </c>
      <c r="H23" s="68">
        <v>14.2</v>
      </c>
      <c r="I23" s="69">
        <v>0</v>
      </c>
      <c r="J23" s="69">
        <v>1</v>
      </c>
      <c r="K23" s="69">
        <v>0</v>
      </c>
      <c r="L23" s="70">
        <v>0</v>
      </c>
      <c r="M23" s="22">
        <v>0</v>
      </c>
      <c r="N23" s="44">
        <v>0</v>
      </c>
      <c r="O23" s="50">
        <v>0</v>
      </c>
      <c r="P23" s="27">
        <v>0</v>
      </c>
    </row>
    <row r="24" spans="1:16" ht="26.25" thickBot="1" x14ac:dyDescent="0.3">
      <c r="A24" s="8">
        <v>8</v>
      </c>
      <c r="B24" s="83"/>
      <c r="C24" s="4" t="s">
        <v>17</v>
      </c>
      <c r="D24" s="5" t="s">
        <v>16</v>
      </c>
      <c r="E24" s="23">
        <v>0</v>
      </c>
      <c r="F24" s="45">
        <v>0</v>
      </c>
      <c r="G24" s="65">
        <f t="shared" si="0"/>
        <v>1</v>
      </c>
      <c r="H24" s="72">
        <v>294.10000000000002</v>
      </c>
      <c r="I24" s="73">
        <v>0</v>
      </c>
      <c r="J24" s="73">
        <v>1</v>
      </c>
      <c r="K24" s="73">
        <v>0</v>
      </c>
      <c r="L24" s="74">
        <v>0</v>
      </c>
      <c r="M24" s="23">
        <v>0</v>
      </c>
      <c r="N24" s="45">
        <v>0</v>
      </c>
      <c r="O24" s="52">
        <v>0</v>
      </c>
      <c r="P24" s="28">
        <v>0</v>
      </c>
    </row>
    <row r="25" spans="1:16" ht="30" customHeight="1" x14ac:dyDescent="0.25">
      <c r="A25" s="6">
        <v>9</v>
      </c>
      <c r="B25" s="82" t="s">
        <v>20</v>
      </c>
      <c r="C25" s="102" t="s">
        <v>21</v>
      </c>
      <c r="D25" s="108"/>
      <c r="E25" s="22">
        <v>0</v>
      </c>
      <c r="F25" s="44">
        <v>0</v>
      </c>
      <c r="G25" s="63">
        <f t="shared" si="0"/>
        <v>0</v>
      </c>
      <c r="H25" s="68">
        <v>0</v>
      </c>
      <c r="I25" s="69">
        <v>0</v>
      </c>
      <c r="J25" s="69">
        <v>0</v>
      </c>
      <c r="K25" s="69">
        <v>0</v>
      </c>
      <c r="L25" s="70">
        <v>0</v>
      </c>
      <c r="M25" s="22">
        <v>0</v>
      </c>
      <c r="N25" s="44">
        <v>0</v>
      </c>
      <c r="O25" s="50">
        <v>0</v>
      </c>
      <c r="P25" s="27">
        <v>0</v>
      </c>
    </row>
    <row r="26" spans="1:16" x14ac:dyDescent="0.25">
      <c r="A26" s="7">
        <v>10</v>
      </c>
      <c r="B26" s="101"/>
      <c r="C26" s="103" t="s">
        <v>22</v>
      </c>
      <c r="D26" s="109"/>
      <c r="E26" s="20">
        <v>0</v>
      </c>
      <c r="F26" s="38">
        <v>0</v>
      </c>
      <c r="G26" s="64">
        <f t="shared" si="0"/>
        <v>0</v>
      </c>
      <c r="H26" s="71">
        <v>0</v>
      </c>
      <c r="I26" s="77">
        <v>0</v>
      </c>
      <c r="J26" s="77">
        <v>0</v>
      </c>
      <c r="K26" s="77">
        <v>0</v>
      </c>
      <c r="L26" s="78">
        <v>0</v>
      </c>
      <c r="M26" s="39">
        <v>0</v>
      </c>
      <c r="N26" s="38">
        <v>0</v>
      </c>
      <c r="O26" s="51">
        <v>0</v>
      </c>
      <c r="P26" s="36">
        <v>0</v>
      </c>
    </row>
    <row r="27" spans="1:16" ht="30" customHeight="1" x14ac:dyDescent="0.25">
      <c r="A27" s="7">
        <v>11</v>
      </c>
      <c r="B27" s="101"/>
      <c r="C27" s="103" t="s">
        <v>23</v>
      </c>
      <c r="D27" s="109"/>
      <c r="E27" s="20">
        <v>0</v>
      </c>
      <c r="F27" s="38">
        <v>0</v>
      </c>
      <c r="G27" s="64">
        <f t="shared" si="0"/>
        <v>0</v>
      </c>
      <c r="H27" s="71">
        <v>0</v>
      </c>
      <c r="I27" s="77">
        <v>0</v>
      </c>
      <c r="J27" s="77">
        <v>0</v>
      </c>
      <c r="K27" s="77">
        <v>0</v>
      </c>
      <c r="L27" s="78">
        <v>0</v>
      </c>
      <c r="M27" s="39">
        <v>0</v>
      </c>
      <c r="N27" s="38">
        <v>0</v>
      </c>
      <c r="O27" s="51">
        <v>0</v>
      </c>
      <c r="P27" s="36">
        <v>0</v>
      </c>
    </row>
    <row r="28" spans="1:16" x14ac:dyDescent="0.25">
      <c r="A28" s="7">
        <v>12</v>
      </c>
      <c r="B28" s="101"/>
      <c r="C28" s="103" t="s">
        <v>24</v>
      </c>
      <c r="D28" s="109"/>
      <c r="E28" s="20">
        <v>0</v>
      </c>
      <c r="F28" s="38">
        <v>0</v>
      </c>
      <c r="G28" s="64">
        <f t="shared" si="0"/>
        <v>0</v>
      </c>
      <c r="H28" s="71">
        <v>0</v>
      </c>
      <c r="I28" s="77">
        <v>0</v>
      </c>
      <c r="J28" s="77">
        <v>0</v>
      </c>
      <c r="K28" s="77">
        <v>0</v>
      </c>
      <c r="L28" s="78">
        <v>0</v>
      </c>
      <c r="M28" s="39">
        <v>0</v>
      </c>
      <c r="N28" s="38">
        <v>0</v>
      </c>
      <c r="O28" s="51">
        <v>0</v>
      </c>
      <c r="P28" s="36">
        <v>0</v>
      </c>
    </row>
    <row r="29" spans="1:16" ht="30" customHeight="1" x14ac:dyDescent="0.25">
      <c r="A29" s="7">
        <v>13</v>
      </c>
      <c r="B29" s="101"/>
      <c r="C29" s="103" t="s">
        <v>25</v>
      </c>
      <c r="D29" s="109"/>
      <c r="E29" s="20">
        <v>0</v>
      </c>
      <c r="F29" s="38">
        <v>0</v>
      </c>
      <c r="G29" s="64">
        <f t="shared" si="0"/>
        <v>0</v>
      </c>
      <c r="H29" s="71">
        <v>0</v>
      </c>
      <c r="I29" s="77">
        <v>0</v>
      </c>
      <c r="J29" s="77">
        <v>0</v>
      </c>
      <c r="K29" s="77">
        <v>0</v>
      </c>
      <c r="L29" s="78">
        <v>0</v>
      </c>
      <c r="M29" s="39">
        <v>0</v>
      </c>
      <c r="N29" s="38">
        <v>0</v>
      </c>
      <c r="O29" s="51">
        <v>0</v>
      </c>
      <c r="P29" s="36">
        <v>0</v>
      </c>
    </row>
    <row r="30" spans="1:16" ht="45" customHeight="1" thickBot="1" x14ac:dyDescent="0.3">
      <c r="A30" s="9">
        <v>14</v>
      </c>
      <c r="B30" s="107"/>
      <c r="C30" s="110" t="s">
        <v>26</v>
      </c>
      <c r="D30" s="111"/>
      <c r="E30" s="21">
        <v>0</v>
      </c>
      <c r="F30" s="46">
        <v>0</v>
      </c>
      <c r="G30" s="66">
        <f t="shared" si="0"/>
        <v>0</v>
      </c>
      <c r="H30" s="75">
        <v>0</v>
      </c>
      <c r="I30" s="79">
        <v>0</v>
      </c>
      <c r="J30" s="79">
        <v>0</v>
      </c>
      <c r="K30" s="79">
        <v>0</v>
      </c>
      <c r="L30" s="76">
        <v>0</v>
      </c>
      <c r="M30" s="37">
        <v>0</v>
      </c>
      <c r="N30" s="46">
        <v>0</v>
      </c>
      <c r="O30" s="53">
        <v>0</v>
      </c>
      <c r="P30" s="29">
        <v>0</v>
      </c>
    </row>
    <row r="31" spans="1:16" x14ac:dyDescent="0.25">
      <c r="A31" s="6">
        <v>15</v>
      </c>
      <c r="B31" s="82" t="s">
        <v>27</v>
      </c>
      <c r="C31" s="102"/>
      <c r="D31" s="108"/>
      <c r="E31" s="22">
        <v>156</v>
      </c>
      <c r="F31" s="41">
        <v>517.4</v>
      </c>
      <c r="G31" s="54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5" t="s">
        <v>45</v>
      </c>
      <c r="M31" s="22">
        <v>267</v>
      </c>
      <c r="N31" s="41">
        <v>875.4</v>
      </c>
      <c r="O31" s="50">
        <v>268</v>
      </c>
      <c r="P31" s="30">
        <v>910.3</v>
      </c>
    </row>
    <row r="32" spans="1:16" ht="60" customHeight="1" thickBot="1" x14ac:dyDescent="0.3">
      <c r="A32" s="16" t="s">
        <v>43</v>
      </c>
      <c r="B32" s="107" t="s">
        <v>28</v>
      </c>
      <c r="C32" s="110"/>
      <c r="D32" s="111"/>
      <c r="E32" s="21">
        <v>0</v>
      </c>
      <c r="F32" s="35">
        <v>0</v>
      </c>
      <c r="G32" s="56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7" t="s">
        <v>45</v>
      </c>
      <c r="M32" s="37">
        <v>0</v>
      </c>
      <c r="N32" s="35">
        <v>0</v>
      </c>
      <c r="O32" s="53">
        <v>0</v>
      </c>
      <c r="P32" s="29">
        <v>0</v>
      </c>
    </row>
    <row r="33" spans="1:16" ht="15.75" thickBot="1" x14ac:dyDescent="0.3">
      <c r="A33" s="10">
        <v>16</v>
      </c>
      <c r="B33" s="112" t="s">
        <v>0</v>
      </c>
      <c r="C33" s="113"/>
      <c r="D33" s="114"/>
      <c r="E33" s="24">
        <f>SUM(E17:E31)</f>
        <v>169</v>
      </c>
      <c r="F33" s="47">
        <f>SUM(F17:F31)</f>
        <v>776</v>
      </c>
      <c r="G33" s="58">
        <f t="shared" ref="G33:P33" si="1">SUM(G17:G31)</f>
        <v>10</v>
      </c>
      <c r="H33" s="62">
        <f t="shared" si="1"/>
        <v>972.30000000000007</v>
      </c>
      <c r="I33" s="25">
        <f t="shared" si="1"/>
        <v>0</v>
      </c>
      <c r="J33" s="26">
        <f t="shared" si="1"/>
        <v>10</v>
      </c>
      <c r="K33" s="25">
        <f t="shared" si="1"/>
        <v>0</v>
      </c>
      <c r="L33" s="59">
        <f t="shared" si="1"/>
        <v>0</v>
      </c>
      <c r="M33" s="48">
        <f t="shared" si="1"/>
        <v>297</v>
      </c>
      <c r="N33" s="60">
        <f t="shared" si="1"/>
        <v>2317.04</v>
      </c>
      <c r="O33" s="61">
        <f t="shared" si="1"/>
        <v>311</v>
      </c>
      <c r="P33" s="31">
        <f t="shared" si="1"/>
        <v>1440.4499999999998</v>
      </c>
    </row>
    <row r="34" spans="1:16" ht="45" customHeight="1" thickBot="1" x14ac:dyDescent="0.3">
      <c r="A34" s="115">
        <v>17</v>
      </c>
      <c r="B34" s="119" t="s">
        <v>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6" x14ac:dyDescent="0.25">
      <c r="A35" s="116"/>
      <c r="B35" s="87" t="s">
        <v>30</v>
      </c>
      <c r="C35" s="88"/>
      <c r="D35" s="88"/>
      <c r="E35" s="88" t="s">
        <v>31</v>
      </c>
      <c r="F35" s="88"/>
      <c r="G35" s="88" t="s">
        <v>32</v>
      </c>
      <c r="H35" s="88"/>
      <c r="I35" s="88"/>
      <c r="J35" s="88" t="s">
        <v>33</v>
      </c>
      <c r="K35" s="88"/>
      <c r="L35" s="88"/>
      <c r="M35" s="88" t="s">
        <v>34</v>
      </c>
      <c r="N35" s="88"/>
      <c r="O35" s="88" t="s">
        <v>35</v>
      </c>
      <c r="P35" s="89"/>
    </row>
    <row r="36" spans="1:16" x14ac:dyDescent="0.25">
      <c r="A36" s="116"/>
      <c r="B36" s="133" t="s">
        <v>51</v>
      </c>
      <c r="C36" s="134"/>
      <c r="D36" s="134"/>
      <c r="E36" s="122" t="s">
        <v>47</v>
      </c>
      <c r="F36" s="122"/>
      <c r="G36" s="122" t="s">
        <v>47</v>
      </c>
      <c r="H36" s="122"/>
      <c r="I36" s="122"/>
      <c r="J36" s="122" t="s">
        <v>47</v>
      </c>
      <c r="K36" s="122"/>
      <c r="L36" s="122"/>
      <c r="M36" s="122" t="s">
        <v>47</v>
      </c>
      <c r="N36" s="122"/>
      <c r="O36" s="122" t="s">
        <v>47</v>
      </c>
      <c r="P36" s="123"/>
    </row>
    <row r="37" spans="1:16" x14ac:dyDescent="0.25">
      <c r="A37" s="117"/>
      <c r="B37" s="101" t="s">
        <v>54</v>
      </c>
      <c r="C37" s="103"/>
      <c r="D37" s="103"/>
      <c r="E37" s="122">
        <v>2</v>
      </c>
      <c r="F37" s="122"/>
      <c r="G37" s="122" t="s">
        <v>47</v>
      </c>
      <c r="H37" s="122"/>
      <c r="I37" s="122"/>
      <c r="J37" s="122" t="s">
        <v>47</v>
      </c>
      <c r="K37" s="122"/>
      <c r="L37" s="122"/>
      <c r="M37" s="122" t="s">
        <v>47</v>
      </c>
      <c r="N37" s="122"/>
      <c r="O37" s="122" t="s">
        <v>47</v>
      </c>
      <c r="P37" s="123"/>
    </row>
    <row r="38" spans="1:16" x14ac:dyDescent="0.25">
      <c r="A38" s="117"/>
      <c r="B38" s="101" t="s">
        <v>57</v>
      </c>
      <c r="C38" s="103"/>
      <c r="D38" s="103"/>
      <c r="E38" s="122">
        <v>1</v>
      </c>
      <c r="F38" s="122"/>
      <c r="G38" s="122" t="s">
        <v>47</v>
      </c>
      <c r="H38" s="122"/>
      <c r="I38" s="122"/>
      <c r="J38" s="122" t="s">
        <v>47</v>
      </c>
      <c r="K38" s="122"/>
      <c r="L38" s="122"/>
      <c r="M38" s="122" t="s">
        <v>47</v>
      </c>
      <c r="N38" s="122"/>
      <c r="O38" s="122" t="s">
        <v>47</v>
      </c>
      <c r="P38" s="123"/>
    </row>
    <row r="39" spans="1:16" x14ac:dyDescent="0.25">
      <c r="A39" s="117"/>
      <c r="B39" s="101" t="s">
        <v>52</v>
      </c>
      <c r="C39" s="103"/>
      <c r="D39" s="103"/>
      <c r="E39" s="122">
        <v>1</v>
      </c>
      <c r="F39" s="122"/>
      <c r="G39" s="122" t="s">
        <v>47</v>
      </c>
      <c r="H39" s="122"/>
      <c r="I39" s="122"/>
      <c r="J39" s="122" t="s">
        <v>47</v>
      </c>
      <c r="K39" s="122"/>
      <c r="L39" s="122"/>
      <c r="M39" s="122" t="s">
        <v>47</v>
      </c>
      <c r="N39" s="122"/>
      <c r="O39" s="122" t="s">
        <v>47</v>
      </c>
      <c r="P39" s="123"/>
    </row>
    <row r="40" spans="1:16" ht="15.75" customHeight="1" thickBot="1" x14ac:dyDescent="0.3">
      <c r="A40" s="118"/>
      <c r="B40" s="107" t="s">
        <v>53</v>
      </c>
      <c r="C40" s="110"/>
      <c r="D40" s="110"/>
      <c r="E40" s="131">
        <v>2</v>
      </c>
      <c r="F40" s="131"/>
      <c r="G40" s="131" t="s">
        <v>47</v>
      </c>
      <c r="H40" s="131"/>
      <c r="I40" s="131"/>
      <c r="J40" s="131" t="s">
        <v>47</v>
      </c>
      <c r="K40" s="131"/>
      <c r="L40" s="131"/>
      <c r="M40" s="131" t="s">
        <v>47</v>
      </c>
      <c r="N40" s="131"/>
      <c r="O40" s="131" t="s">
        <v>47</v>
      </c>
      <c r="P40" s="132"/>
    </row>
    <row r="42" spans="1:16" x14ac:dyDescent="0.25">
      <c r="A42" t="s">
        <v>48</v>
      </c>
      <c r="B42" t="s">
        <v>49</v>
      </c>
    </row>
    <row r="46" spans="1:16" ht="15.75" x14ac:dyDescent="0.25">
      <c r="A46" s="1" t="s">
        <v>38</v>
      </c>
    </row>
    <row r="48" spans="1:16" ht="15.75" x14ac:dyDescent="0.25">
      <c r="A48" s="1" t="s">
        <v>39</v>
      </c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</sheetData>
  <mergeCells count="77">
    <mergeCell ref="O40:P40"/>
    <mergeCell ref="B39:D39"/>
    <mergeCell ref="E39:F39"/>
    <mergeCell ref="G39:I39"/>
    <mergeCell ref="J39:L39"/>
    <mergeCell ref="M39:N39"/>
    <mergeCell ref="O39:P39"/>
    <mergeCell ref="B40:D40"/>
    <mergeCell ref="E40:F40"/>
    <mergeCell ref="G40:I40"/>
    <mergeCell ref="J40:L40"/>
    <mergeCell ref="M40:N40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O36:P36"/>
    <mergeCell ref="B37:D37"/>
    <mergeCell ref="B38:D38"/>
    <mergeCell ref="E37:F37"/>
    <mergeCell ref="G37:I37"/>
    <mergeCell ref="J37:L37"/>
    <mergeCell ref="M37:N37"/>
    <mergeCell ref="O37:P37"/>
    <mergeCell ref="E38:F38"/>
    <mergeCell ref="G38:I38"/>
    <mergeCell ref="J38:L38"/>
    <mergeCell ref="M38:N38"/>
    <mergeCell ref="O38:P38"/>
    <mergeCell ref="B31:D31"/>
    <mergeCell ref="B32:D32"/>
    <mergeCell ref="B33:D33"/>
    <mergeCell ref="A34:A40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5:B30"/>
    <mergeCell ref="C25:D25"/>
    <mergeCell ref="C26:D26"/>
    <mergeCell ref="C27:D27"/>
    <mergeCell ref="C28:D28"/>
    <mergeCell ref="C29:D29"/>
    <mergeCell ref="C30:D30"/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</mergeCells>
  <hyperlinks>
    <hyperlink ref="B34" location="Par2284" tooltip="16" display="Par2284"/>
  </hyperlink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Половников Николай Александрович</cp:lastModifiedBy>
  <dcterms:created xsi:type="dcterms:W3CDTF">2023-08-10T04:55:36Z</dcterms:created>
  <dcterms:modified xsi:type="dcterms:W3CDTF">2024-03-07T02:38:53Z</dcterms:modified>
</cp:coreProperties>
</file>